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30" windowHeight="10730"/>
  </bookViews>
  <sheets>
    <sheet name="8-30" sheetId="1" r:id="rId1"/>
    <sheet name="8-31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<sst xmlns="http://schemas.openxmlformats.org/spreadsheetml/2006/main" count="81" uniqueCount="42">
  <si>
    <t>车 间 生 产 日 报 表    日期:20XX.09.03</t>
  </si>
  <si>
    <t>订单号</t>
  </si>
  <si>
    <t>物料编号</t>
  </si>
  <si>
    <t>订单数量</t>
  </si>
  <si>
    <t>投入数量</t>
  </si>
  <si>
    <t>投入人数</t>
  </si>
  <si>
    <t>标准产能</t>
  </si>
  <si>
    <t>实际产能</t>
  </si>
  <si>
    <t>达成率</t>
  </si>
  <si>
    <t>备注</t>
  </si>
  <si>
    <t>ww12080006</t>
  </si>
  <si>
    <r>
      <rPr>
        <sz val="11"/>
        <color theme="1"/>
        <rFont val="Tahoma"/>
        <charset val="134"/>
      </rPr>
      <t>a</t>
    </r>
    <r>
      <rPr>
        <sz val="11"/>
        <color indexed="8"/>
        <rFont val="宋体"/>
        <charset val="134"/>
      </rPr>
      <t>线成型外膜机台异常</t>
    </r>
  </si>
  <si>
    <r>
      <rPr>
        <sz val="11"/>
        <color theme="1"/>
        <rFont val="Tahoma"/>
        <charset val="134"/>
      </rPr>
      <t>b</t>
    </r>
    <r>
      <rPr>
        <sz val="11"/>
        <color indexed="8"/>
        <rFont val="宋体"/>
        <charset val="134"/>
      </rPr>
      <t>线</t>
    </r>
  </si>
  <si>
    <t>应到人数</t>
  </si>
  <si>
    <t>实到人数</t>
  </si>
  <si>
    <t>不良数</t>
  </si>
  <si>
    <t>不良现象</t>
  </si>
  <si>
    <r>
      <rPr>
        <sz val="11"/>
        <color indexed="8"/>
        <rFont val="宋体"/>
        <charset val="134"/>
      </rPr>
      <t>开路</t>
    </r>
    <r>
      <rPr>
        <sz val="11"/>
        <color theme="1"/>
        <rFont val="Tahoma"/>
        <charset val="134"/>
      </rPr>
      <t>11PCS,</t>
    </r>
    <r>
      <rPr>
        <sz val="11"/>
        <color indexed="8"/>
        <rFont val="宋体"/>
        <charset val="134"/>
      </rPr>
      <t>短路</t>
    </r>
    <r>
      <rPr>
        <sz val="11"/>
        <color theme="1"/>
        <rFont val="Tahoma"/>
        <charset val="134"/>
      </rPr>
      <t>5PCS,</t>
    </r>
    <r>
      <rPr>
        <sz val="11"/>
        <color indexed="8"/>
        <rFont val="宋体"/>
        <charset val="134"/>
      </rPr>
      <t>冲胶</t>
    </r>
    <r>
      <rPr>
        <sz val="11"/>
        <color theme="1"/>
        <rFont val="Tahoma"/>
        <charset val="134"/>
      </rPr>
      <t>75PCS,</t>
    </r>
    <r>
      <rPr>
        <sz val="11"/>
        <color indexed="8"/>
        <rFont val="宋体"/>
        <charset val="134"/>
      </rPr>
      <t>缺胶</t>
    </r>
    <r>
      <rPr>
        <sz val="11"/>
        <color theme="1"/>
        <rFont val="Tahoma"/>
        <charset val="134"/>
      </rPr>
      <t>58PCS,</t>
    </r>
    <r>
      <rPr>
        <sz val="11"/>
        <color indexed="8"/>
        <rFont val="宋体"/>
        <charset val="134"/>
      </rPr>
      <t>开口</t>
    </r>
    <r>
      <rPr>
        <sz val="11"/>
        <color theme="1"/>
        <rFont val="Tahoma"/>
        <charset val="134"/>
      </rPr>
      <t>3PCS.</t>
    </r>
    <r>
      <rPr>
        <sz val="11"/>
        <color indexed="8"/>
        <rFont val="宋体"/>
        <charset val="134"/>
      </rPr>
      <t>内膜不良</t>
    </r>
    <r>
      <rPr>
        <sz val="11"/>
        <color theme="1"/>
        <rFont val="Tahoma"/>
        <charset val="134"/>
      </rPr>
      <t>8PCS,</t>
    </r>
  </si>
  <si>
    <t>新进人数</t>
  </si>
  <si>
    <t>辞工人数</t>
  </si>
  <si>
    <t>旷工人数</t>
  </si>
  <si>
    <r>
      <rPr>
        <sz val="11"/>
        <color theme="1"/>
        <rFont val="Tahoma"/>
        <charset val="134"/>
      </rPr>
      <t>1(</t>
    </r>
    <r>
      <rPr>
        <sz val="11"/>
        <color indexed="8"/>
        <rFont val="宋体"/>
        <charset val="134"/>
      </rPr>
      <t>请假</t>
    </r>
    <r>
      <rPr>
        <sz val="11"/>
        <color theme="1"/>
        <rFont val="Tahoma"/>
        <charset val="134"/>
      </rPr>
      <t>4</t>
    </r>
    <r>
      <rPr>
        <sz val="11"/>
        <color indexed="8"/>
        <rFont val="宋体"/>
        <charset val="134"/>
      </rPr>
      <t>人</t>
    </r>
    <r>
      <rPr>
        <sz val="11"/>
        <color theme="1"/>
        <rFont val="Tahoma"/>
        <charset val="134"/>
      </rPr>
      <t>)</t>
    </r>
  </si>
  <si>
    <t>原因分析改善措施</t>
  </si>
  <si>
    <r>
      <rPr>
        <sz val="11"/>
        <color theme="1"/>
        <rFont val="Tahoma"/>
        <charset val="134"/>
      </rPr>
      <t>1.</t>
    </r>
    <r>
      <rPr>
        <sz val="11"/>
        <color indexed="8"/>
        <rFont val="宋体"/>
        <charset val="134"/>
      </rPr>
      <t>造成开路的的原因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假焊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品管看焊时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漏看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到成型工位时冲断开路</t>
    </r>
    <r>
      <rPr>
        <sz val="11"/>
        <color theme="1"/>
        <rFont val="Tahoma"/>
        <charset val="134"/>
      </rPr>
      <t>.2.</t>
    </r>
    <r>
      <rPr>
        <sz val="11"/>
        <color indexed="8"/>
        <rFont val="宋体"/>
        <charset val="134"/>
      </rPr>
      <t>短路造成原因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焊锡焊点过大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连锡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芯线过长为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焊锡后尾部露芯线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造成短路</t>
    </r>
    <r>
      <rPr>
        <sz val="11"/>
        <color theme="1"/>
        <rFont val="Tahoma"/>
        <charset val="134"/>
      </rPr>
      <t>;</t>
    </r>
    <r>
      <rPr>
        <sz val="11"/>
        <color indexed="8"/>
        <rFont val="宋体"/>
        <charset val="134"/>
      </rPr>
      <t>铝箔过长</t>
    </r>
    <r>
      <rPr>
        <sz val="11"/>
        <color theme="1"/>
        <rFont val="Tahoma"/>
        <charset val="134"/>
      </rPr>
      <t>.3.</t>
    </r>
    <r>
      <rPr>
        <sz val="11"/>
        <color indexed="8"/>
        <rFont val="宋体"/>
        <charset val="134"/>
      </rPr>
      <t>缺胶造成原因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加水口料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流动性差</t>
    </r>
    <r>
      <rPr>
        <sz val="11"/>
        <color theme="1"/>
        <rFont val="Tahoma"/>
        <charset val="134"/>
      </rPr>
      <t xml:space="preserve">,.  </t>
    </r>
    <r>
      <rPr>
        <sz val="11"/>
        <color indexed="8"/>
        <rFont val="宋体"/>
        <charset val="134"/>
      </rPr>
      <t>针对以上情况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后续加强各工位巡查力度</t>
    </r>
    <r>
      <rPr>
        <sz val="11"/>
        <color theme="1"/>
        <rFont val="Tahoma"/>
        <charset val="134"/>
      </rPr>
      <t>,</t>
    </r>
    <r>
      <rPr>
        <sz val="11"/>
        <color indexed="8"/>
        <rFont val="宋体"/>
        <charset val="134"/>
      </rPr>
      <t>必须符合要求后方可流入下一工位</t>
    </r>
    <r>
      <rPr>
        <sz val="11"/>
        <color theme="1"/>
        <rFont val="Tahoma"/>
        <charset val="134"/>
      </rPr>
      <t>.(</t>
    </r>
    <r>
      <rPr>
        <sz val="11"/>
        <color indexed="8"/>
        <rFont val="宋体"/>
        <charset val="134"/>
      </rPr>
      <t>加水口料</t>
    </r>
    <r>
      <rPr>
        <sz val="11"/>
        <color theme="1"/>
        <rFont val="Tahoma"/>
        <charset val="134"/>
      </rPr>
      <t>20</t>
    </r>
    <r>
      <rPr>
        <sz val="11"/>
        <color indexed="8"/>
        <rFont val="宋体"/>
        <charset val="134"/>
      </rPr>
      <t>％调机不良率高）</t>
    </r>
  </si>
  <si>
    <r>
      <rPr>
        <sz val="9"/>
        <color indexed="8"/>
        <rFont val="宋体"/>
        <charset val="134"/>
      </rPr>
      <t>调行政部招工</t>
    </r>
    <r>
      <rPr>
        <sz val="9"/>
        <color indexed="8"/>
        <rFont val="Tahoma"/>
        <charset val="134"/>
      </rPr>
      <t>3</t>
    </r>
    <r>
      <rPr>
        <sz val="9"/>
        <color indexed="8"/>
        <rFont val="宋体"/>
        <charset val="134"/>
      </rPr>
      <t>人</t>
    </r>
    <r>
      <rPr>
        <sz val="9"/>
        <color indexed="8"/>
        <rFont val="Tahoma"/>
        <charset val="134"/>
      </rPr>
      <t>,</t>
    </r>
    <r>
      <rPr>
        <sz val="9"/>
        <color indexed="8"/>
        <rFont val="宋体"/>
        <charset val="134"/>
      </rPr>
      <t>食堂帮厨</t>
    </r>
    <r>
      <rPr>
        <sz val="9"/>
        <color indexed="8"/>
        <rFont val="Tahoma"/>
        <charset val="134"/>
      </rPr>
      <t>1</t>
    </r>
    <r>
      <rPr>
        <sz val="9"/>
        <color indexed="8"/>
        <rFont val="宋体"/>
        <charset val="134"/>
      </rPr>
      <t>人</t>
    </r>
    <r>
      <rPr>
        <sz val="9"/>
        <color indexed="8"/>
        <rFont val="Tahoma"/>
        <charset val="134"/>
      </rPr>
      <t>,</t>
    </r>
    <r>
      <rPr>
        <sz val="9"/>
        <color indexed="8"/>
        <rFont val="宋体"/>
        <charset val="134"/>
      </rPr>
      <t>做</t>
    </r>
    <r>
      <rPr>
        <sz val="9"/>
        <color indexed="8"/>
        <rFont val="Tahoma"/>
        <charset val="134"/>
      </rPr>
      <t>DC3.5  13</t>
    </r>
    <r>
      <rPr>
        <sz val="9"/>
        <color indexed="8"/>
        <rFont val="宋体"/>
        <charset val="134"/>
      </rPr>
      <t>人</t>
    </r>
    <r>
      <rPr>
        <sz val="9"/>
        <color indexed="8"/>
        <rFont val="Tahoma"/>
        <charset val="134"/>
      </rPr>
      <t>.</t>
    </r>
    <r>
      <rPr>
        <sz val="9"/>
        <color indexed="8"/>
        <rFont val="宋体"/>
        <charset val="134"/>
      </rPr>
      <t>间接生产人员</t>
    </r>
    <r>
      <rPr>
        <sz val="9"/>
        <color indexed="8"/>
        <rFont val="Tahoma"/>
        <charset val="134"/>
      </rPr>
      <t>10</t>
    </r>
    <r>
      <rPr>
        <sz val="9"/>
        <color indexed="8"/>
        <rFont val="宋体"/>
        <charset val="134"/>
      </rPr>
      <t>人</t>
    </r>
    <r>
      <rPr>
        <sz val="9"/>
        <color indexed="8"/>
        <rFont val="Tahoma"/>
        <charset val="134"/>
      </rPr>
      <t>.</t>
    </r>
  </si>
  <si>
    <t>物料状况</t>
  </si>
  <si>
    <t>计划排程</t>
  </si>
  <si>
    <t>订间数量</t>
  </si>
  <si>
    <t>领料数量</t>
  </si>
  <si>
    <t>未领数量</t>
  </si>
  <si>
    <t>入库数量</t>
  </si>
  <si>
    <t>累计入库量</t>
  </si>
  <si>
    <t>节佘量</t>
  </si>
  <si>
    <r>
      <rPr>
        <sz val="11"/>
        <color theme="1"/>
        <rFont val="Tahoma"/>
        <charset val="134"/>
      </rPr>
      <t>3200/</t>
    </r>
    <r>
      <rPr>
        <sz val="11"/>
        <color indexed="8"/>
        <rFont val="宋体"/>
        <charset val="134"/>
      </rPr>
      <t>天</t>
    </r>
  </si>
  <si>
    <t>核准</t>
  </si>
  <si>
    <t>审核</t>
  </si>
  <si>
    <t>制表</t>
  </si>
  <si>
    <t>陈继成</t>
  </si>
  <si>
    <r>
      <t>车 间 生 产 日 报 表</t>
    </r>
    <r>
      <rPr>
        <b/>
        <sz val="16"/>
        <color rgb="FF000000"/>
        <rFont val="宋体"/>
        <charset val="134"/>
      </rPr>
      <t xml:space="preserve">    </t>
    </r>
    <r>
      <rPr>
        <b/>
        <sz val="10"/>
        <color rgb="FF000000"/>
        <rFont val="宋体"/>
        <charset val="134"/>
      </rPr>
      <t xml:space="preserve">日期: </t>
    </r>
  </si>
  <si>
    <r>
      <rPr>
        <sz val="11"/>
        <color theme="1"/>
        <rFont val="Tahoma"/>
        <charset val="134"/>
      </rPr>
      <t>a</t>
    </r>
    <r>
      <rPr>
        <sz val="11"/>
        <color indexed="8"/>
        <rFont val="宋体"/>
        <charset val="134"/>
      </rPr>
      <t>线</t>
    </r>
  </si>
  <si>
    <t>改善措施</t>
  </si>
  <si>
    <r>
      <rPr>
        <sz val="9"/>
        <color indexed="8"/>
        <rFont val="宋体"/>
        <charset val="134"/>
      </rPr>
      <t>请假</t>
    </r>
    <r>
      <rPr>
        <sz val="9"/>
        <color indexed="8"/>
        <rFont val="Tahoma"/>
        <charset val="134"/>
      </rPr>
      <t>1</t>
    </r>
    <r>
      <rPr>
        <sz val="9"/>
        <color indexed="8"/>
        <rFont val="宋体"/>
        <charset val="134"/>
      </rPr>
      <t>人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</si>
</sst>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b/>
      <sz val="2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Tahoma"/>
      <charset val="134"/>
    </font>
    <font>
      <b/>
      <sz val="18"/>
      <color indexed="8"/>
      <name val="宋体"/>
      <charset val="134"/>
    </font>
    <font>
      <b/>
      <sz val="18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3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35" applyNumberFormat="0" applyAlignment="0" applyProtection="0">
      <alignment vertical="center"/>
    </xf>
    <xf numFmtId="0" fontId="21" fillId="12" borderId="33" applyNumberFormat="0" applyAlignment="0" applyProtection="0">
      <alignment vertical="center"/>
    </xf>
    <xf numFmtId="0" fontId="25" fillId="29" borderId="3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B1" workbookViewId="0">
      <selection activeCell="E7" sqref="E7"/>
    </sheetView>
  </sheetViews>
  <sheetFormatPr defaultColWidth="9" defaultRowHeight="14"/>
  <cols>
    <col min="1" max="1" width="21.75" customWidth="1"/>
    <col min="2" max="2" width="20.25" customWidth="1"/>
    <col min="3" max="3" width="9.75" customWidth="1"/>
    <col min="4" max="4" width="9.5" customWidth="1"/>
    <col min="5" max="5" width="9.375" customWidth="1"/>
    <col min="6" max="6" width="9.75" customWidth="1"/>
    <col min="7" max="7" width="10.25" customWidth="1"/>
    <col min="8" max="8" width="8.5" customWidth="1"/>
    <col min="9" max="9" width="34.125" customWidth="1"/>
  </cols>
  <sheetData>
    <row r="1" ht="42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7.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9" t="s">
        <v>9</v>
      </c>
    </row>
    <row r="3" s="2" customFormat="1" ht="18" customHeight="1" spans="1:9">
      <c r="A3" s="7" t="s">
        <v>10</v>
      </c>
      <c r="B3" s="8"/>
      <c r="C3" s="8">
        <v>60000</v>
      </c>
      <c r="D3" s="8">
        <v>60000</v>
      </c>
      <c r="E3" s="8">
        <v>23</v>
      </c>
      <c r="F3" s="8"/>
      <c r="G3" s="8">
        <v>480</v>
      </c>
      <c r="H3" s="8"/>
      <c r="I3" s="30" t="s">
        <v>11</v>
      </c>
    </row>
    <row r="4" s="2" customFormat="1" ht="18" customHeight="1" spans="1:9">
      <c r="A4" s="7" t="s">
        <v>10</v>
      </c>
      <c r="B4" s="8"/>
      <c r="C4" s="8">
        <v>60000</v>
      </c>
      <c r="D4" s="8">
        <v>60000</v>
      </c>
      <c r="E4" s="8">
        <f>36-15</f>
        <v>21</v>
      </c>
      <c r="F4" s="8"/>
      <c r="G4" s="8">
        <v>1200</v>
      </c>
      <c r="H4" s="8"/>
      <c r="I4" s="30" t="s">
        <v>12</v>
      </c>
    </row>
    <row r="5" s="2" customFormat="1" ht="18" customHeight="1" spans="1:9">
      <c r="A5" s="7"/>
      <c r="B5" s="8"/>
      <c r="C5" s="8"/>
      <c r="D5" s="8"/>
      <c r="E5" s="8"/>
      <c r="F5" s="8"/>
      <c r="G5" s="8"/>
      <c r="H5" s="8"/>
      <c r="I5" s="30"/>
    </row>
    <row r="6" s="2" customFormat="1" ht="18" customHeight="1" spans="1:9">
      <c r="A6" s="7"/>
      <c r="B6" s="8"/>
      <c r="C6" s="8"/>
      <c r="D6" s="8"/>
      <c r="E6" s="8"/>
      <c r="F6" s="8"/>
      <c r="G6" s="8"/>
      <c r="H6" s="8"/>
      <c r="I6" s="30"/>
    </row>
    <row r="7" s="2" customFormat="1" ht="18" customHeight="1" spans="1:9">
      <c r="A7" s="7"/>
      <c r="B7" s="8"/>
      <c r="C7" s="8"/>
      <c r="D7" s="8"/>
      <c r="E7" s="8"/>
      <c r="F7" s="8"/>
      <c r="G7" s="8"/>
      <c r="H7" s="8"/>
      <c r="I7" s="30"/>
    </row>
    <row r="8" s="2" customFormat="1" ht="18" customHeight="1" spans="1:9">
      <c r="A8" s="7"/>
      <c r="B8" s="8"/>
      <c r="C8" s="8"/>
      <c r="D8" s="8"/>
      <c r="E8" s="8"/>
      <c r="F8" s="8"/>
      <c r="G8" s="8"/>
      <c r="H8" s="8"/>
      <c r="I8" s="30"/>
    </row>
    <row r="9" s="2" customFormat="1" ht="18" customHeight="1" spans="1:9">
      <c r="A9" s="7"/>
      <c r="B9" s="8"/>
      <c r="C9" s="8"/>
      <c r="D9" s="8"/>
      <c r="E9" s="8"/>
      <c r="F9" s="8"/>
      <c r="G9" s="8"/>
      <c r="H9" s="8"/>
      <c r="I9" s="30"/>
    </row>
    <row r="10" s="2" customFormat="1" ht="18" customHeight="1" spans="1:9">
      <c r="A10" s="7"/>
      <c r="B10" s="8"/>
      <c r="C10" s="8"/>
      <c r="D10" s="8"/>
      <c r="E10" s="8"/>
      <c r="F10" s="8"/>
      <c r="G10" s="8"/>
      <c r="H10" s="8"/>
      <c r="I10" s="30"/>
    </row>
    <row r="11" s="2" customFormat="1" ht="18" customHeight="1" spans="1:9">
      <c r="A11" s="7"/>
      <c r="B11" s="8"/>
      <c r="C11" s="8"/>
      <c r="D11" s="8"/>
      <c r="E11" s="8"/>
      <c r="F11" s="8"/>
      <c r="G11" s="8"/>
      <c r="H11" s="8"/>
      <c r="I11" s="30"/>
    </row>
    <row r="12" s="2" customFormat="1" ht="18" customHeight="1" spans="1:9">
      <c r="A12" s="7"/>
      <c r="B12" s="8"/>
      <c r="C12" s="8"/>
      <c r="D12" s="8"/>
      <c r="E12" s="8"/>
      <c r="F12" s="8"/>
      <c r="G12" s="8"/>
      <c r="H12" s="8"/>
      <c r="I12" s="30"/>
    </row>
    <row r="13" s="2" customFormat="1" ht="18" customHeight="1" spans="1:9">
      <c r="A13" s="7"/>
      <c r="B13" s="8"/>
      <c r="C13" s="8"/>
      <c r="D13" s="8"/>
      <c r="E13" s="8"/>
      <c r="F13" s="8"/>
      <c r="G13" s="8"/>
      <c r="H13" s="8"/>
      <c r="I13" s="30"/>
    </row>
    <row r="14" s="2" customFormat="1" ht="18" customHeight="1" spans="1:9">
      <c r="A14" s="7"/>
      <c r="B14" s="8"/>
      <c r="C14" s="8"/>
      <c r="D14" s="8"/>
      <c r="E14" s="8"/>
      <c r="F14" s="8"/>
      <c r="G14" s="8"/>
      <c r="H14" s="8"/>
      <c r="I14" s="30"/>
    </row>
    <row r="15" s="2" customFormat="1" ht="18" customHeight="1" spans="1:9">
      <c r="A15" s="7"/>
      <c r="B15" s="8"/>
      <c r="C15" s="8"/>
      <c r="D15" s="8"/>
      <c r="E15" s="8"/>
      <c r="F15" s="8"/>
      <c r="G15" s="8"/>
      <c r="H15" s="8"/>
      <c r="I15" s="30"/>
    </row>
    <row r="16" s="2" customFormat="1" ht="18" customHeight="1" spans="1:9">
      <c r="A16" s="9"/>
      <c r="B16" s="10"/>
      <c r="C16" s="10"/>
      <c r="D16" s="10"/>
      <c r="E16" s="10"/>
      <c r="F16" s="11"/>
      <c r="G16" s="10"/>
      <c r="H16" s="10"/>
      <c r="I16" s="31"/>
    </row>
    <row r="17" s="2" customFormat="1" ht="8.1" customHeight="1"/>
    <row r="18" s="2" customFormat="1" ht="21.75" customHeight="1" spans="1:9">
      <c r="A18" s="12" t="s">
        <v>13</v>
      </c>
      <c r="B18" s="13">
        <v>77</v>
      </c>
      <c r="C18" s="14" t="s">
        <v>14</v>
      </c>
      <c r="D18" s="13">
        <v>73</v>
      </c>
      <c r="E18" s="14" t="s">
        <v>15</v>
      </c>
      <c r="F18" s="15">
        <v>160</v>
      </c>
      <c r="G18" s="14" t="s">
        <v>16</v>
      </c>
      <c r="H18" s="34" t="s">
        <v>17</v>
      </c>
      <c r="I18" s="45"/>
    </row>
    <row r="19" s="2" customFormat="1" ht="21.95" customHeight="1" spans="1:9">
      <c r="A19" s="16" t="s">
        <v>18</v>
      </c>
      <c r="B19" s="8">
        <v>1</v>
      </c>
      <c r="C19" s="17" t="s">
        <v>19</v>
      </c>
      <c r="D19" s="8">
        <v>2</v>
      </c>
      <c r="E19" s="8"/>
      <c r="F19" s="18"/>
      <c r="G19" s="8"/>
      <c r="H19" s="35"/>
      <c r="I19" s="46"/>
    </row>
    <row r="20" s="2" customFormat="1" ht="21.75" customHeight="1" spans="1:9">
      <c r="A20" s="16" t="s">
        <v>20</v>
      </c>
      <c r="B20" s="19" t="s">
        <v>21</v>
      </c>
      <c r="C20" s="20"/>
      <c r="D20" s="21"/>
      <c r="E20" s="36" t="s">
        <v>22</v>
      </c>
      <c r="F20" s="37" t="s">
        <v>23</v>
      </c>
      <c r="G20" s="38"/>
      <c r="H20" s="38"/>
      <c r="I20" s="47"/>
    </row>
    <row r="21" s="2" customFormat="1" ht="33" customHeight="1" spans="1:9">
      <c r="A21" s="22" t="s">
        <v>9</v>
      </c>
      <c r="B21" s="39" t="s">
        <v>24</v>
      </c>
      <c r="C21" s="40"/>
      <c r="D21" s="41"/>
      <c r="E21" s="42"/>
      <c r="F21" s="43"/>
      <c r="G21" s="44"/>
      <c r="H21" s="44"/>
      <c r="I21" s="48"/>
    </row>
    <row r="22" s="2" customFormat="1" ht="6.75" customHeight="1"/>
    <row r="23" s="2" customFormat="1" ht="22.5" customHeight="1" spans="1:9">
      <c r="A23" s="24" t="s">
        <v>25</v>
      </c>
      <c r="B23" s="25"/>
      <c r="C23" s="25"/>
      <c r="D23" s="25"/>
      <c r="E23" s="25"/>
      <c r="F23" s="25"/>
      <c r="G23" s="25"/>
      <c r="H23" s="25"/>
      <c r="I23" s="33"/>
    </row>
    <row r="24" s="2" customFormat="1" ht="18" customHeight="1" spans="1:9">
      <c r="A24" s="17" t="s">
        <v>1</v>
      </c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30</v>
      </c>
      <c r="G24" s="17" t="s">
        <v>31</v>
      </c>
      <c r="H24" s="17" t="s">
        <v>32</v>
      </c>
      <c r="I24" s="17" t="s">
        <v>9</v>
      </c>
    </row>
    <row r="25" s="2" customFormat="1" ht="18" customHeight="1" spans="1:9">
      <c r="A25" s="8"/>
      <c r="B25" s="8" t="s">
        <v>33</v>
      </c>
      <c r="C25" s="8">
        <v>60000</v>
      </c>
      <c r="D25" s="8">
        <v>6000</v>
      </c>
      <c r="E25" s="8">
        <v>0</v>
      </c>
      <c r="F25" s="10">
        <v>1680</v>
      </c>
      <c r="G25" s="8"/>
      <c r="H25" s="8"/>
      <c r="I25" s="8"/>
    </row>
    <row r="26" ht="18" customHeight="1" spans="1:9">
      <c r="A26" s="26"/>
      <c r="B26" s="26"/>
      <c r="C26" s="26"/>
      <c r="D26" s="26"/>
      <c r="E26" s="26"/>
      <c r="F26" s="26"/>
      <c r="G26" s="26"/>
      <c r="H26" s="26"/>
      <c r="I26" s="26"/>
    </row>
    <row r="27" ht="18" customHeight="1" spans="1:9">
      <c r="A27" s="26"/>
      <c r="B27" s="26"/>
      <c r="C27" s="26"/>
      <c r="D27" s="26"/>
      <c r="E27" s="26"/>
      <c r="F27" s="26"/>
      <c r="G27" s="26"/>
      <c r="H27" s="26"/>
      <c r="I27" s="26"/>
    </row>
    <row r="28" ht="18" customHeight="1" spans="1:9">
      <c r="A28" s="26"/>
      <c r="B28" s="26"/>
      <c r="C28" s="26"/>
      <c r="D28" s="26"/>
      <c r="E28" s="26"/>
      <c r="F28" s="26"/>
      <c r="G28" s="26"/>
      <c r="H28" s="26"/>
      <c r="I28" s="26"/>
    </row>
    <row r="29" ht="18" customHeight="1" spans="1:9">
      <c r="A29" s="27" t="s">
        <v>34</v>
      </c>
      <c r="C29" s="28"/>
      <c r="D29" s="28" t="s">
        <v>35</v>
      </c>
      <c r="F29" s="28"/>
      <c r="G29" s="28"/>
      <c r="H29" s="28" t="s">
        <v>36</v>
      </c>
      <c r="I29" s="28" t="s">
        <v>37</v>
      </c>
    </row>
    <row r="30" ht="18" customHeight="1"/>
  </sheetData>
  <mergeCells count="10">
    <mergeCell ref="A1:I1"/>
    <mergeCell ref="B20:D20"/>
    <mergeCell ref="B21:D21"/>
    <mergeCell ref="A23:I23"/>
    <mergeCell ref="E18:E19"/>
    <mergeCell ref="E20:E21"/>
    <mergeCell ref="F18:F19"/>
    <mergeCell ref="G18:G19"/>
    <mergeCell ref="H18:I19"/>
    <mergeCell ref="F20:I21"/>
  </mergeCells>
  <pageMargins left="0.118110236220472" right="0.196850393700787" top="0.15748031496063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K16" sqref="K16"/>
    </sheetView>
  </sheetViews>
  <sheetFormatPr defaultColWidth="9" defaultRowHeight="14"/>
  <cols>
    <col min="1" max="1" width="13.25" customWidth="1"/>
    <col min="2" max="2" width="12.625" customWidth="1"/>
    <col min="3" max="3" width="11.125" customWidth="1"/>
    <col min="4" max="4" width="11.375" customWidth="1"/>
    <col min="5" max="5" width="10" customWidth="1"/>
    <col min="6" max="6" width="10.375" customWidth="1"/>
    <col min="7" max="7" width="11" customWidth="1"/>
    <col min="8" max="8" width="10" customWidth="1"/>
  </cols>
  <sheetData>
    <row r="1" ht="42.75" customHeight="1" spans="1:9">
      <c r="A1" s="3" t="s">
        <v>38</v>
      </c>
      <c r="B1" s="4"/>
      <c r="C1" s="4"/>
      <c r="D1" s="4"/>
      <c r="E1" s="4"/>
      <c r="F1" s="4"/>
      <c r="G1" s="4"/>
      <c r="H1" s="4"/>
      <c r="I1" s="4"/>
    </row>
    <row r="2" s="1" customFormat="1" ht="17.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9" t="s">
        <v>9</v>
      </c>
    </row>
    <row r="3" s="2" customFormat="1" ht="18" customHeight="1" spans="1:9">
      <c r="A3" s="7" t="s">
        <v>10</v>
      </c>
      <c r="B3" s="8"/>
      <c r="C3" s="8">
        <v>60000</v>
      </c>
      <c r="D3" s="8">
        <v>60000</v>
      </c>
      <c r="E3" s="8">
        <v>26</v>
      </c>
      <c r="F3" s="8"/>
      <c r="G3" s="8">
        <v>1680</v>
      </c>
      <c r="H3" s="8"/>
      <c r="I3" s="30" t="s">
        <v>39</v>
      </c>
    </row>
    <row r="4" s="2" customFormat="1" ht="18" customHeight="1" spans="1:9">
      <c r="A4" s="7" t="s">
        <v>10</v>
      </c>
      <c r="B4" s="8"/>
      <c r="C4" s="8">
        <v>60000</v>
      </c>
      <c r="D4" s="8">
        <v>60000</v>
      </c>
      <c r="E4" s="8">
        <f>36-2-2-7</f>
        <v>25</v>
      </c>
      <c r="F4" s="8"/>
      <c r="G4" s="8">
        <v>1440</v>
      </c>
      <c r="H4" s="8"/>
      <c r="I4" s="30" t="s">
        <v>12</v>
      </c>
    </row>
    <row r="5" s="2" customFormat="1" ht="18" customHeight="1" spans="1:9">
      <c r="A5" s="7"/>
      <c r="B5" s="8"/>
      <c r="C5" s="8"/>
      <c r="D5" s="8"/>
      <c r="E5" s="8"/>
      <c r="F5" s="8"/>
      <c r="G5" s="8"/>
      <c r="H5" s="8"/>
      <c r="I5" s="30"/>
    </row>
    <row r="6" s="2" customFormat="1" ht="18" customHeight="1" spans="1:9">
      <c r="A6" s="7"/>
      <c r="B6" s="8"/>
      <c r="C6" s="8"/>
      <c r="D6" s="8"/>
      <c r="E6" s="8"/>
      <c r="F6" s="8"/>
      <c r="G6" s="8"/>
      <c r="H6" s="8"/>
      <c r="I6" s="30"/>
    </row>
    <row r="7" s="2" customFormat="1" ht="18" customHeight="1" spans="1:9">
      <c r="A7" s="7"/>
      <c r="B7" s="8"/>
      <c r="C7" s="8"/>
      <c r="D7" s="8"/>
      <c r="E7" s="8"/>
      <c r="F7" s="8"/>
      <c r="G7" s="8"/>
      <c r="H7" s="8"/>
      <c r="I7" s="30"/>
    </row>
    <row r="8" s="2" customFormat="1" ht="18" customHeight="1" spans="1:9">
      <c r="A8" s="7"/>
      <c r="B8" s="8"/>
      <c r="C8" s="8"/>
      <c r="D8" s="8"/>
      <c r="E8" s="8"/>
      <c r="F8" s="8"/>
      <c r="G8" s="8"/>
      <c r="H8" s="8"/>
      <c r="I8" s="30"/>
    </row>
    <row r="9" s="2" customFormat="1" ht="18" customHeight="1" spans="1:9">
      <c r="A9" s="7"/>
      <c r="B9" s="8"/>
      <c r="C9" s="8"/>
      <c r="D9" s="8"/>
      <c r="E9" s="8"/>
      <c r="F9" s="8"/>
      <c r="G9" s="8"/>
      <c r="H9" s="8"/>
      <c r="I9" s="30"/>
    </row>
    <row r="10" s="2" customFormat="1" ht="18" customHeight="1" spans="1:9">
      <c r="A10" s="7"/>
      <c r="B10" s="8"/>
      <c r="C10" s="8"/>
      <c r="D10" s="8"/>
      <c r="E10" s="8"/>
      <c r="F10" s="8"/>
      <c r="G10" s="8"/>
      <c r="H10" s="8"/>
      <c r="I10" s="30"/>
    </row>
    <row r="11" s="2" customFormat="1" ht="18" customHeight="1" spans="1:9">
      <c r="A11" s="7"/>
      <c r="B11" s="8"/>
      <c r="C11" s="8"/>
      <c r="D11" s="8"/>
      <c r="E11" s="8"/>
      <c r="F11" s="8"/>
      <c r="G11" s="8"/>
      <c r="H11" s="8"/>
      <c r="I11" s="30"/>
    </row>
    <row r="12" s="2" customFormat="1" ht="18" customHeight="1" spans="1:9">
      <c r="A12" s="7"/>
      <c r="B12" s="8"/>
      <c r="C12" s="8"/>
      <c r="D12" s="8"/>
      <c r="E12" s="8"/>
      <c r="F12" s="8"/>
      <c r="G12" s="8"/>
      <c r="H12" s="8"/>
      <c r="I12" s="30"/>
    </row>
    <row r="13" s="2" customFormat="1" ht="18" customHeight="1" spans="1:9">
      <c r="A13" s="7"/>
      <c r="B13" s="8"/>
      <c r="C13" s="8"/>
      <c r="D13" s="8"/>
      <c r="E13" s="8"/>
      <c r="F13" s="8"/>
      <c r="G13" s="8"/>
      <c r="H13" s="8"/>
      <c r="I13" s="30"/>
    </row>
    <row r="14" s="2" customFormat="1" ht="18" customHeight="1" spans="1:9">
      <c r="A14" s="7"/>
      <c r="B14" s="8"/>
      <c r="C14" s="8"/>
      <c r="D14" s="8"/>
      <c r="E14" s="8"/>
      <c r="F14" s="8"/>
      <c r="G14" s="8"/>
      <c r="H14" s="8"/>
      <c r="I14" s="30"/>
    </row>
    <row r="15" s="2" customFormat="1" ht="18" customHeight="1" spans="1:9">
      <c r="A15" s="7"/>
      <c r="B15" s="8"/>
      <c r="C15" s="8"/>
      <c r="D15" s="8"/>
      <c r="E15" s="8"/>
      <c r="F15" s="8"/>
      <c r="G15" s="8"/>
      <c r="H15" s="8"/>
      <c r="I15" s="30"/>
    </row>
    <row r="16" s="2" customFormat="1" ht="18" customHeight="1" spans="1:9">
      <c r="A16" s="9"/>
      <c r="B16" s="10"/>
      <c r="C16" s="10"/>
      <c r="D16" s="10"/>
      <c r="E16" s="10"/>
      <c r="F16" s="11"/>
      <c r="G16" s="10"/>
      <c r="H16" s="10"/>
      <c r="I16" s="31"/>
    </row>
    <row r="17" s="2" customFormat="1" ht="8.1" customHeight="1"/>
    <row r="18" s="2" customFormat="1" ht="21.75" customHeight="1" spans="1:9">
      <c r="A18" s="12" t="s">
        <v>13</v>
      </c>
      <c r="B18" s="13">
        <v>80</v>
      </c>
      <c r="C18" s="14" t="s">
        <v>14</v>
      </c>
      <c r="D18" s="13">
        <v>80</v>
      </c>
      <c r="E18" s="14" t="s">
        <v>15</v>
      </c>
      <c r="F18" s="15"/>
      <c r="G18" s="14" t="s">
        <v>16</v>
      </c>
      <c r="H18" s="13"/>
      <c r="I18" s="32"/>
    </row>
    <row r="19" s="2" customFormat="1" ht="21.95" customHeight="1" spans="1:9">
      <c r="A19" s="16" t="s">
        <v>18</v>
      </c>
      <c r="B19" s="8">
        <v>1</v>
      </c>
      <c r="C19" s="17" t="s">
        <v>19</v>
      </c>
      <c r="D19" s="8">
        <v>1</v>
      </c>
      <c r="E19" s="8"/>
      <c r="F19" s="18"/>
      <c r="G19" s="8"/>
      <c r="H19" s="8"/>
      <c r="I19" s="30"/>
    </row>
    <row r="20" s="2" customFormat="1" ht="21.95" customHeight="1" spans="1:9">
      <c r="A20" s="16" t="s">
        <v>20</v>
      </c>
      <c r="B20" s="19"/>
      <c r="C20" s="20"/>
      <c r="D20" s="21"/>
      <c r="E20" s="17" t="s">
        <v>40</v>
      </c>
      <c r="F20" s="8">
        <f>80-11-4</f>
        <v>65</v>
      </c>
      <c r="G20" s="8"/>
      <c r="H20" s="8"/>
      <c r="I20" s="30"/>
    </row>
    <row r="21" s="2" customFormat="1" ht="21.95" customHeight="1" spans="1:9">
      <c r="A21" s="22" t="s">
        <v>9</v>
      </c>
      <c r="B21" s="23" t="s">
        <v>41</v>
      </c>
      <c r="C21" s="23"/>
      <c r="D21" s="23"/>
      <c r="E21" s="10"/>
      <c r="F21" s="10"/>
      <c r="G21" s="10"/>
      <c r="H21" s="10"/>
      <c r="I21" s="31"/>
    </row>
    <row r="22" s="2" customFormat="1" ht="6.75" customHeight="1"/>
    <row r="23" s="2" customFormat="1" ht="22.5" customHeight="1" spans="1:9">
      <c r="A23" s="24" t="s">
        <v>25</v>
      </c>
      <c r="B23" s="25"/>
      <c r="C23" s="25"/>
      <c r="D23" s="25"/>
      <c r="E23" s="25"/>
      <c r="F23" s="25"/>
      <c r="G23" s="25"/>
      <c r="H23" s="25"/>
      <c r="I23" s="33"/>
    </row>
    <row r="24" s="2" customFormat="1" ht="18" customHeight="1" spans="1:9">
      <c r="A24" s="17" t="s">
        <v>1</v>
      </c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30</v>
      </c>
      <c r="G24" s="17" t="s">
        <v>31</v>
      </c>
      <c r="H24" s="17" t="s">
        <v>32</v>
      </c>
      <c r="I24" s="17" t="s">
        <v>9</v>
      </c>
    </row>
    <row r="25" s="2" customFormat="1" ht="18" customHeight="1" spans="1:9">
      <c r="A25" s="8"/>
      <c r="B25" s="8" t="s">
        <v>33</v>
      </c>
      <c r="C25" s="8">
        <v>60000</v>
      </c>
      <c r="D25" s="8">
        <v>6000</v>
      </c>
      <c r="E25" s="8">
        <v>0</v>
      </c>
      <c r="F25" s="10">
        <v>3120</v>
      </c>
      <c r="G25" s="8"/>
      <c r="H25" s="8"/>
      <c r="I25" s="8"/>
    </row>
    <row r="26" ht="18" customHeight="1" spans="1:9">
      <c r="A26" s="26"/>
      <c r="B26" s="26"/>
      <c r="C26" s="26"/>
      <c r="D26" s="26"/>
      <c r="E26" s="26"/>
      <c r="F26" s="26"/>
      <c r="G26" s="26"/>
      <c r="H26" s="26"/>
      <c r="I26" s="26"/>
    </row>
    <row r="27" ht="18" customHeight="1" spans="1:9">
      <c r="A27" s="26"/>
      <c r="B27" s="26"/>
      <c r="C27" s="26"/>
      <c r="D27" s="26"/>
      <c r="E27" s="26"/>
      <c r="F27" s="26"/>
      <c r="G27" s="26"/>
      <c r="H27" s="26"/>
      <c r="I27" s="26"/>
    </row>
    <row r="28" ht="18" customHeight="1" spans="1:9">
      <c r="A28" s="26"/>
      <c r="B28" s="26"/>
      <c r="C28" s="26"/>
      <c r="D28" s="26"/>
      <c r="E28" s="26"/>
      <c r="F28" s="26"/>
      <c r="G28" s="26"/>
      <c r="H28" s="26"/>
      <c r="I28" s="26"/>
    </row>
    <row r="29" ht="18" customHeight="1" spans="1:9">
      <c r="A29" s="27" t="s">
        <v>34</v>
      </c>
      <c r="C29" s="28"/>
      <c r="D29" s="28" t="s">
        <v>35</v>
      </c>
      <c r="F29" s="28"/>
      <c r="G29" s="28"/>
      <c r="H29" s="28" t="s">
        <v>36</v>
      </c>
      <c r="I29" s="28" t="s">
        <v>37</v>
      </c>
    </row>
  </sheetData>
  <mergeCells count="10">
    <mergeCell ref="A1:I1"/>
    <mergeCell ref="B20:D20"/>
    <mergeCell ref="B21:D21"/>
    <mergeCell ref="A23:I23"/>
    <mergeCell ref="E18:E19"/>
    <mergeCell ref="E20:E21"/>
    <mergeCell ref="F18:F19"/>
    <mergeCell ref="G18:G19"/>
    <mergeCell ref="H18:I19"/>
    <mergeCell ref="F20:I2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8-30</vt:lpstr>
      <vt:lpstr>8-31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2019-03-22T01:57:00Z</dcterms:created>
  <dcterms:modified xsi:type="dcterms:W3CDTF">2020-11-15T06:15:59Z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